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J7" i="1"/>
  <c r="K7" s="1"/>
  <c r="K8" s="1"/>
</calcChain>
</file>

<file path=xl/sharedStrings.xml><?xml version="1.0" encoding="utf-8"?>
<sst xmlns="http://schemas.openxmlformats.org/spreadsheetml/2006/main" count="51" uniqueCount="51">
  <si>
    <t xml:space="preserve">Обоснование расчета  начальной (максимальной) цены контракта 
</t>
  </si>
  <si>
    <t>№ п/п</t>
  </si>
  <si>
    <t>№ базы (источник определения цены)</t>
  </si>
  <si>
    <t>МНН</t>
  </si>
  <si>
    <t>Торговое наименование</t>
  </si>
  <si>
    <t>Форма выпуска, фасовка, дозировка</t>
  </si>
  <si>
    <t>Иной источник определения цены №1</t>
  </si>
  <si>
    <t>Иной источник определения цены №2</t>
  </si>
  <si>
    <t>Иной источник определения цены №3</t>
  </si>
  <si>
    <t xml:space="preserve">Средняя цена за уп.,(руб.) </t>
  </si>
  <si>
    <t>сумма, (руб.)</t>
  </si>
  <si>
    <t>ИТОГО</t>
  </si>
  <si>
    <t>Стоимость доставки включена в цену начальной максимальной цены контракта*</t>
  </si>
  <si>
    <t>ИТОГО с доставкой</t>
  </si>
  <si>
    <t>*Если доставка включена в стоимость товара, строка не заполняется</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</si>
  <si>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контракта получена путем сложения средних цен коммерческих предложений фирм потенциальных участников размещения заказа на лекарственные средства.</t>
  </si>
  <si>
    <t>Исполнитель: экономист отдела материально-технического снабжения</t>
  </si>
  <si>
    <t>тел/факс. 8(34675) 6-79-98</t>
  </si>
  <si>
    <t>e-mail: mtsucgb@mail.ru</t>
  </si>
  <si>
    <t>Запрос котировок</t>
  </si>
  <si>
    <t xml:space="preserve"> Способ размещения заказа  </t>
  </si>
  <si>
    <t>Фактическая потребность: упак</t>
  </si>
  <si>
    <t>Начальник  ОМТС __________________Р.Ш.Смаилов</t>
  </si>
  <si>
    <t>Шакирова Гузель Альфирова</t>
  </si>
  <si>
    <t>В цену товара включены расходы: на доставку товара до склада Заказчика,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</si>
  <si>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Дата составления сводной таблицы 08 мая  2013 года.</t>
  </si>
  <si>
    <t>Номер п/п</t>
  </si>
  <si>
    <t>Наименование  источника</t>
  </si>
  <si>
    <t>Дата, номер коммерческого предложения</t>
  </si>
  <si>
    <t>Адрес</t>
  </si>
  <si>
    <t>Телефон</t>
  </si>
  <si>
    <t>ЗАО НПК "Катрен"</t>
  </si>
  <si>
    <t>8(383)333-67-01</t>
  </si>
  <si>
    <t>ЗАО"Центр Внедрения Протек"Протек 40"</t>
  </si>
  <si>
    <t>628406,г.Сургут,ул.Энергостроителей,4,соор.1</t>
  </si>
  <si>
    <t>8(3462)21-38-34</t>
  </si>
  <si>
    <t>ООО"Компасфарм"</t>
  </si>
  <si>
    <t>Екатеринбург,ул.Гагарина,6</t>
  </si>
  <si>
    <t>8(343)374-35-66</t>
  </si>
  <si>
    <t>Железа фумарат + фолиевая кислота</t>
  </si>
  <si>
    <t>Ферретаб композитум</t>
  </si>
  <si>
    <t xml:space="preserve">капсулы пролонгированного действия в блистере 10 шт.; в коробке 3 блистера.
1 капсула содержит:
железа фумарат 163,56 мг
(соответствует 152,1 мг сухого вещества или 50 мг железа)
фолиевая кислота 0,54 мг
(соответствует 0,5 мг сухого вещества) 
</t>
  </si>
  <si>
    <t>Начальная ( максимальная) цена: 44 951 ( Сорок четыре тысячи девятьсот пятьдесят один) рубль 00 коп.</t>
  </si>
  <si>
    <t>По разделам : 0902 - 44 951,00 коп.</t>
  </si>
  <si>
    <t>Вх.№891 от 06.05.2013г.</t>
  </si>
  <si>
    <t>Вх.№892 от 06.05.2013г.</t>
  </si>
  <si>
    <t>Вх.№893 от 08.05.2013г.</t>
  </si>
  <si>
    <t>630117,г.Новосибирск,ул.титова,4</t>
  </si>
  <si>
    <t>№1-Вх№888 от 08.05.2013 г.-ЗАО"НПК Катрен.№2-Вх№889 от 06.05.2013г.-ЗАО"Протек"Протек-40",№3-Вх№890 от 06.05.2013.-ООО"Компасфарм"</t>
  </si>
  <si>
    <t>Главный врач _____________________________ В.В.Быков</t>
  </si>
  <si>
    <t>на поставку витаминов за счет средств фонда социального страхования (по разделу 0902) для женской консультации на 2 квартал 2013 года для МБЛПУ «ЦГБ г. Югорска»</t>
  </si>
</sst>
</file>

<file path=xl/styles.xml><?xml version="1.0" encoding="utf-8"?>
<styleSheet xmlns="http://schemas.openxmlformats.org/spreadsheetml/2006/main">
  <numFmts count="2">
    <numFmt numFmtId="44" formatCode="_-* #,##0.00&quot;р.&quot;_-;\-* #,##0.00&quot;р.&quot;_-;_-* &quot;-&quot;??&quot;р.&quot;_-;_-@_-"/>
    <numFmt numFmtId="164" formatCode="0.0"/>
  </numFmts>
  <fonts count="11">
    <font>
      <sz val="11"/>
      <color theme="1"/>
      <name val="Calibri"/>
      <family val="2"/>
      <charset val="204"/>
      <scheme val="minor"/>
    </font>
    <font>
      <b/>
      <sz val="11"/>
      <color theme="1"/>
      <name val="Times New Roman"/>
      <family val="1"/>
      <charset val="204"/>
    </font>
    <font>
      <sz val="11"/>
      <color theme="1"/>
      <name val="Times New Roman"/>
      <family val="1"/>
      <charset val="204"/>
    </font>
    <font>
      <sz val="11"/>
      <color rgb="FFFF0000"/>
      <name val="Times New Roman"/>
      <family val="1"/>
      <charset val="204"/>
    </font>
    <font>
      <b/>
      <i/>
      <sz val="11"/>
      <color theme="1"/>
      <name val="Times New Roman"/>
      <family val="1"/>
      <charset val="204"/>
    </font>
    <font>
      <b/>
      <sz val="11"/>
      <color rgb="FF000000"/>
      <name val="Times New Roman"/>
      <family val="1"/>
      <charset val="204"/>
    </font>
    <font>
      <sz val="11"/>
      <color rgb="FF000000"/>
      <name val="Times New Roman"/>
      <family val="1"/>
      <charset val="204"/>
    </font>
    <font>
      <sz val="11"/>
      <color theme="1"/>
      <name val="Calibri"/>
      <family val="2"/>
      <charset val="204"/>
      <scheme val="minor"/>
    </font>
    <font>
      <sz val="10"/>
      <name val="Times New Roman"/>
      <family val="1"/>
      <charset val="204"/>
    </font>
    <font>
      <sz val="10"/>
      <color theme="1"/>
      <name val="Times New Roman"/>
      <family val="1"/>
      <charset val="204"/>
    </font>
    <font>
      <b/>
      <sz val="10"/>
      <color theme="1"/>
      <name val="Times New Roman"/>
      <family val="1"/>
      <charset val="204"/>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7" fillId="0" borderId="0" applyFont="0" applyFill="0" applyBorder="0" applyAlignment="0" applyProtection="0"/>
  </cellStyleXfs>
  <cellXfs count="65">
    <xf numFmtId="0" fontId="0" fillId="0" borderId="0" xfId="0"/>
    <xf numFmtId="0" fontId="2" fillId="0" borderId="0" xfId="0" applyFont="1"/>
    <xf numFmtId="0" fontId="1" fillId="0" borderId="0" xfId="0" applyFont="1"/>
    <xf numFmtId="0" fontId="3" fillId="0" borderId="0" xfId="0" applyFont="1"/>
    <xf numFmtId="0" fontId="2" fillId="0" borderId="0" xfId="0" applyFont="1" applyBorder="1"/>
    <xf numFmtId="0" fontId="1"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xf>
    <xf numFmtId="0" fontId="2" fillId="0" borderId="4" xfId="0" applyFont="1" applyBorder="1" applyAlignment="1">
      <alignment horizontal="center" vertical="center" wrapText="1"/>
    </xf>
    <xf numFmtId="0" fontId="1" fillId="0" borderId="6" xfId="0" applyFont="1" applyBorder="1"/>
    <xf numFmtId="0" fontId="1" fillId="0" borderId="2" xfId="0" applyFont="1" applyBorder="1"/>
    <xf numFmtId="0" fontId="2" fillId="0" borderId="2" xfId="0" applyFont="1" applyBorder="1" applyAlignment="1">
      <alignment vertical="center"/>
    </xf>
    <xf numFmtId="0" fontId="2" fillId="0" borderId="0" xfId="0" applyFont="1" applyBorder="1" applyAlignment="1">
      <alignment horizontal="left" vertical="center" wrapText="1"/>
    </xf>
    <xf numFmtId="2" fontId="2" fillId="0" borderId="2" xfId="0" applyNumberFormat="1" applyFont="1" applyBorder="1" applyAlignment="1">
      <alignment horizontal="center" vertical="center" wrapText="1"/>
    </xf>
    <xf numFmtId="0" fontId="2" fillId="0" borderId="5" xfId="0" applyFont="1" applyBorder="1" applyAlignment="1">
      <alignment wrapText="1"/>
    </xf>
    <xf numFmtId="0" fontId="5" fillId="0" borderId="6" xfId="0" applyFont="1" applyBorder="1" applyAlignment="1">
      <alignment horizontal="center" vertical="center" wrapText="1"/>
    </xf>
    <xf numFmtId="0" fontId="2" fillId="0" borderId="6" xfId="0" applyFont="1" applyBorder="1"/>
    <xf numFmtId="0" fontId="6" fillId="0" borderId="0" xfId="0" applyFont="1"/>
    <xf numFmtId="0" fontId="6" fillId="0" borderId="2" xfId="0" applyFont="1" applyBorder="1"/>
    <xf numFmtId="0" fontId="6" fillId="0" borderId="6" xfId="0" applyFont="1" applyBorder="1"/>
    <xf numFmtId="2" fontId="1" fillId="0" borderId="6" xfId="0" applyNumberFormat="1" applyFont="1" applyBorder="1" applyAlignment="1">
      <alignment horizontal="center" vertical="center"/>
    </xf>
    <xf numFmtId="0" fontId="1" fillId="0" borderId="7" xfId="0" applyFont="1" applyBorder="1" applyAlignment="1">
      <alignment horizontal="center" vertical="center" wrapText="1"/>
    </xf>
    <xf numFmtId="0" fontId="2" fillId="0" borderId="2" xfId="0" applyFont="1" applyBorder="1"/>
    <xf numFmtId="164" fontId="1" fillId="0" borderId="6" xfId="0" applyNumberFormat="1" applyFont="1" applyBorder="1" applyAlignment="1">
      <alignment horizontal="center" vertical="center"/>
    </xf>
    <xf numFmtId="0" fontId="2" fillId="0" borderId="0" xfId="0" applyFont="1" applyAlignment="1">
      <alignment vertical="center"/>
    </xf>
    <xf numFmtId="0" fontId="2" fillId="0" borderId="7" xfId="0" applyFont="1" applyBorder="1" applyAlignment="1">
      <alignment horizontal="center" vertical="center" wrapText="1"/>
    </xf>
    <xf numFmtId="2" fontId="2" fillId="0" borderId="6" xfId="0" applyNumberFormat="1" applyFont="1" applyBorder="1" applyAlignment="1">
      <alignment horizontal="center" vertical="center"/>
    </xf>
    <xf numFmtId="0" fontId="2" fillId="0" borderId="0" xfId="0" applyFont="1" applyAlignment="1"/>
    <xf numFmtId="0" fontId="8"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2" fontId="2" fillId="0" borderId="2" xfId="0" applyNumberFormat="1" applyFont="1" applyBorder="1" applyAlignment="1">
      <alignment horizontal="center" vertical="center"/>
    </xf>
    <xf numFmtId="0" fontId="9" fillId="0" borderId="6" xfId="0" applyFont="1" applyBorder="1" applyAlignment="1">
      <alignment wrapText="1"/>
    </xf>
    <xf numFmtId="0" fontId="9" fillId="0" borderId="2" xfId="0" applyFont="1" applyBorder="1"/>
    <xf numFmtId="0" fontId="10" fillId="0" borderId="2" xfId="0" applyFont="1" applyBorder="1" applyAlignment="1">
      <alignment wrapText="1"/>
    </xf>
    <xf numFmtId="0" fontId="4" fillId="0" borderId="1" xfId="0" applyFont="1" applyBorder="1" applyAlignment="1"/>
    <xf numFmtId="0" fontId="2" fillId="0" borderId="0" xfId="0" applyFont="1" applyBorder="1" applyAlignment="1">
      <alignment horizontal="center" vertical="center" wrapText="1"/>
    </xf>
    <xf numFmtId="0" fontId="2" fillId="0" borderId="0" xfId="0" applyFont="1" applyBorder="1" applyAlignment="1">
      <alignment vertical="center" wrapText="1"/>
    </xf>
    <xf numFmtId="44" fontId="2" fillId="0" borderId="0" xfId="1" applyFont="1" applyBorder="1" applyAlignment="1">
      <alignment vertical="center" wrapText="1"/>
    </xf>
    <xf numFmtId="0" fontId="2" fillId="0" borderId="0" xfId="0" applyFont="1" applyBorder="1" applyAlignment="1">
      <alignment vertical="center"/>
    </xf>
    <xf numFmtId="0" fontId="2"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2" fillId="0" borderId="0" xfId="0" applyFont="1" applyBorder="1" applyAlignment="1">
      <alignment horizontal="left" wrapText="1"/>
    </xf>
    <xf numFmtId="0" fontId="2" fillId="0" borderId="0" xfId="0" applyFont="1" applyBorder="1" applyAlignment="1">
      <alignment horizontal="left"/>
    </xf>
    <xf numFmtId="0" fontId="2" fillId="0" borderId="0" xfId="0" applyFont="1" applyAlignment="1">
      <alignment horizontal="left"/>
    </xf>
    <xf numFmtId="0" fontId="2" fillId="0" borderId="0" xfId="0" applyFont="1" applyAlignment="1">
      <alignment horizontal="left" wrapTex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wrapText="1"/>
    </xf>
    <xf numFmtId="44" fontId="2" fillId="0" borderId="2" xfId="1" applyFont="1" applyBorder="1" applyAlignment="1">
      <alignment horizontal="center" vertical="center" wrapText="1"/>
    </xf>
    <xf numFmtId="0" fontId="2" fillId="0" borderId="2"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wrapText="1"/>
    </xf>
    <xf numFmtId="0" fontId="2" fillId="0" borderId="8" xfId="0" applyFont="1" applyBorder="1" applyAlignment="1">
      <alignment horizontal="left" vertical="center"/>
    </xf>
    <xf numFmtId="0" fontId="2" fillId="0" borderId="9" xfId="0" applyFont="1" applyBorder="1" applyAlignment="1">
      <alignment horizontal="left"/>
    </xf>
    <xf numFmtId="0" fontId="2" fillId="0" borderId="10" xfId="0" applyFont="1" applyBorder="1" applyAlignment="1"/>
    <xf numFmtId="0" fontId="2" fillId="0" borderId="0" xfId="0" applyFont="1" applyAlignment="1">
      <alignment horizontal="center" vertical="center" wrapText="1"/>
    </xf>
    <xf numFmtId="0" fontId="2" fillId="0" borderId="1" xfId="0" applyFont="1" applyBorder="1" applyAlignment="1">
      <alignment horizontal="center"/>
    </xf>
    <xf numFmtId="0" fontId="2" fillId="0" borderId="0" xfId="0" applyFont="1" applyBorder="1" applyAlignment="1">
      <alignment horizontal="center" vertical="center" wrapText="1"/>
    </xf>
    <xf numFmtId="0" fontId="2" fillId="0" borderId="0" xfId="0" applyNumberFormat="1" applyFont="1" applyAlignment="1">
      <alignment horizontal="left" vertical="center" wrapText="1"/>
    </xf>
    <xf numFmtId="44" fontId="2" fillId="0" borderId="0" xfId="1" applyFont="1" applyBorder="1" applyAlignment="1">
      <alignment horizontal="center" vertical="center" wrapText="1"/>
    </xf>
    <xf numFmtId="0" fontId="2" fillId="0" borderId="0" xfId="0" applyFont="1" applyBorder="1" applyAlignment="1">
      <alignment horizontal="center" vertical="center"/>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38"/>
  <sheetViews>
    <sheetView tabSelected="1" workbookViewId="0">
      <selection activeCell="A2" sqref="A2:K2"/>
    </sheetView>
  </sheetViews>
  <sheetFormatPr defaultRowHeight="15"/>
  <cols>
    <col min="1" max="1" width="4.42578125" style="1" customWidth="1"/>
    <col min="2" max="2" width="17.28515625" style="1" customWidth="1"/>
    <col min="3" max="3" width="16.140625" style="1" customWidth="1"/>
    <col min="4" max="4" width="16.7109375" style="1" customWidth="1"/>
    <col min="5" max="5" width="21.5703125" style="1" customWidth="1"/>
    <col min="6" max="6" width="7.7109375" style="1" customWidth="1"/>
    <col min="7" max="7" width="8.140625" style="1" customWidth="1"/>
    <col min="8" max="8" width="8.28515625" style="1" customWidth="1"/>
    <col min="9" max="9" width="8.140625" style="1" customWidth="1"/>
    <col min="10" max="10" width="8.42578125" style="1" customWidth="1"/>
    <col min="11" max="11" width="13.85546875" style="1" customWidth="1"/>
    <col min="12" max="16384" width="9.140625" style="1"/>
  </cols>
  <sheetData>
    <row r="1" spans="1:12" ht="19.5" customHeight="1">
      <c r="A1" s="54" t="s">
        <v>0</v>
      </c>
      <c r="B1" s="55"/>
      <c r="C1" s="55"/>
      <c r="D1" s="55"/>
      <c r="E1" s="55"/>
      <c r="F1" s="55"/>
      <c r="G1" s="55"/>
      <c r="H1" s="55"/>
      <c r="I1" s="55"/>
      <c r="J1" s="55"/>
    </row>
    <row r="2" spans="1:12" ht="29.25" customHeight="1">
      <c r="A2" s="59" t="s">
        <v>50</v>
      </c>
      <c r="B2" s="59"/>
      <c r="C2" s="59"/>
      <c r="D2" s="59"/>
      <c r="E2" s="59"/>
      <c r="F2" s="59"/>
      <c r="G2" s="59"/>
      <c r="H2" s="59"/>
      <c r="I2" s="59"/>
      <c r="J2" s="59"/>
      <c r="K2" s="59"/>
    </row>
    <row r="3" spans="1:12" ht="7.5" customHeight="1">
      <c r="A3" s="2"/>
      <c r="B3" s="3"/>
      <c r="J3" s="4"/>
    </row>
    <row r="4" spans="1:12">
      <c r="A4" s="60" t="s">
        <v>20</v>
      </c>
      <c r="B4" s="60"/>
      <c r="C4" s="60"/>
      <c r="D4" s="60"/>
      <c r="I4" s="37" t="s">
        <v>19</v>
      </c>
      <c r="J4" s="37"/>
      <c r="K4" s="37"/>
    </row>
    <row r="5" spans="1:12" ht="89.25">
      <c r="A5" s="43" t="s">
        <v>1</v>
      </c>
      <c r="B5" s="43" t="s">
        <v>2</v>
      </c>
      <c r="C5" s="44" t="s">
        <v>3</v>
      </c>
      <c r="D5" s="43" t="s">
        <v>4</v>
      </c>
      <c r="E5" s="43" t="s">
        <v>5</v>
      </c>
      <c r="F5" s="43" t="s">
        <v>21</v>
      </c>
      <c r="G5" s="43" t="s">
        <v>6</v>
      </c>
      <c r="H5" s="43" t="s">
        <v>7</v>
      </c>
      <c r="I5" s="43" t="s">
        <v>8</v>
      </c>
      <c r="J5" s="43" t="s">
        <v>9</v>
      </c>
      <c r="K5" s="43" t="s">
        <v>10</v>
      </c>
    </row>
    <row r="6" spans="1:12" ht="15.75" thickBot="1">
      <c r="A6" s="6">
        <v>1</v>
      </c>
      <c r="B6" s="6">
        <v>2</v>
      </c>
      <c r="C6" s="7">
        <v>3</v>
      </c>
      <c r="D6" s="8">
        <v>4</v>
      </c>
      <c r="E6" s="6">
        <v>5</v>
      </c>
      <c r="F6" s="6">
        <v>6</v>
      </c>
      <c r="G6" s="6">
        <v>7</v>
      </c>
      <c r="H6" s="6">
        <v>8</v>
      </c>
      <c r="I6" s="6">
        <v>9</v>
      </c>
      <c r="J6" s="6">
        <v>10</v>
      </c>
      <c r="K6" s="9">
        <v>11</v>
      </c>
    </row>
    <row r="7" spans="1:12" ht="167.25" customHeight="1" thickBot="1">
      <c r="A7" s="5">
        <v>1</v>
      </c>
      <c r="B7" s="30" t="s">
        <v>48</v>
      </c>
      <c r="C7" s="32" t="s">
        <v>39</v>
      </c>
      <c r="D7" s="31" t="s">
        <v>40</v>
      </c>
      <c r="E7" s="31" t="s">
        <v>41</v>
      </c>
      <c r="F7" s="10">
        <v>420</v>
      </c>
      <c r="G7" s="6">
        <v>109.01</v>
      </c>
      <c r="H7" s="15">
        <v>110.1</v>
      </c>
      <c r="I7" s="15">
        <v>101.97</v>
      </c>
      <c r="J7" s="6">
        <f>(G7+H7+I7)/3</f>
        <v>107.02666666666669</v>
      </c>
      <c r="K7" s="33">
        <f>F7*J7</f>
        <v>44951.200000000004</v>
      </c>
    </row>
    <row r="8" spans="1:12" ht="15.75" thickBot="1">
      <c r="A8" s="11"/>
      <c r="B8" s="35" t="s">
        <v>11</v>
      </c>
      <c r="C8" s="16"/>
      <c r="D8" s="17"/>
      <c r="E8" s="18"/>
      <c r="F8" s="18"/>
      <c r="G8" s="19"/>
      <c r="H8" s="20"/>
      <c r="I8" s="21"/>
      <c r="J8" s="22"/>
      <c r="K8" s="33">
        <f>K7</f>
        <v>44951.200000000004</v>
      </c>
    </row>
    <row r="9" spans="1:12" ht="65.25" customHeight="1" thickBot="1">
      <c r="A9" s="12"/>
      <c r="B9" s="34" t="s">
        <v>12</v>
      </c>
      <c r="C9" s="27"/>
      <c r="D9" s="23"/>
      <c r="E9" s="18"/>
      <c r="F9" s="24"/>
      <c r="G9" s="24"/>
      <c r="H9" s="24"/>
      <c r="I9" s="24"/>
      <c r="J9" s="24"/>
      <c r="K9" s="13"/>
    </row>
    <row r="10" spans="1:12" ht="17.25" customHeight="1">
      <c r="A10" s="12"/>
      <c r="B10" s="36" t="s">
        <v>13</v>
      </c>
      <c r="C10" s="24"/>
      <c r="D10" s="24"/>
      <c r="E10" s="24"/>
      <c r="F10" s="24"/>
      <c r="G10" s="24"/>
      <c r="H10" s="24"/>
      <c r="I10" s="24"/>
      <c r="J10" s="25"/>
      <c r="K10" s="28">
        <v>44951</v>
      </c>
    </row>
    <row r="11" spans="1:12" ht="19.5" customHeight="1">
      <c r="A11" s="56" t="s">
        <v>14</v>
      </c>
      <c r="B11" s="57"/>
      <c r="C11" s="57"/>
      <c r="D11" s="57"/>
      <c r="E11" s="57"/>
      <c r="F11" s="57"/>
      <c r="G11" s="57"/>
      <c r="H11" s="57"/>
      <c r="I11" s="57"/>
      <c r="J11" s="57"/>
      <c r="K11" s="58"/>
    </row>
    <row r="12" spans="1:12" ht="6" customHeight="1">
      <c r="H12" s="14"/>
      <c r="I12" s="14"/>
    </row>
    <row r="13" spans="1:12" ht="17.25" customHeight="1">
      <c r="A13" s="1" t="s">
        <v>42</v>
      </c>
      <c r="H13" s="14"/>
      <c r="I13" s="14"/>
      <c r="L13"/>
    </row>
    <row r="14" spans="1:12" ht="16.5" customHeight="1">
      <c r="A14" s="26" t="s">
        <v>43</v>
      </c>
      <c r="B14" s="26"/>
      <c r="C14" s="26"/>
      <c r="L14"/>
    </row>
    <row r="15" spans="1:12" ht="18.75" customHeight="1">
      <c r="A15" s="62" t="s">
        <v>24</v>
      </c>
      <c r="B15" s="62"/>
      <c r="C15" s="62"/>
      <c r="D15" s="62"/>
      <c r="E15" s="62"/>
      <c r="F15" s="62"/>
      <c r="G15" s="62"/>
      <c r="H15" s="62"/>
      <c r="I15" s="62"/>
      <c r="J15" s="62"/>
      <c r="K15" s="62"/>
      <c r="L15"/>
    </row>
    <row r="16" spans="1:12" ht="15" customHeight="1">
      <c r="A16" s="62"/>
      <c r="B16" s="62"/>
      <c r="C16" s="62"/>
      <c r="D16" s="62"/>
      <c r="E16" s="62"/>
      <c r="F16" s="62"/>
      <c r="G16" s="62"/>
      <c r="H16" s="62"/>
      <c r="I16" s="62"/>
      <c r="J16" s="62"/>
      <c r="K16" s="62"/>
      <c r="L16"/>
    </row>
    <row r="17" spans="1:12" ht="8.25" customHeight="1">
      <c r="A17" s="7"/>
      <c r="B17" s="38"/>
      <c r="C17" s="38"/>
      <c r="D17" s="61"/>
      <c r="E17" s="61"/>
      <c r="F17" s="38"/>
    </row>
    <row r="18" spans="1:12" ht="33.75" customHeight="1">
      <c r="A18" s="6" t="s">
        <v>26</v>
      </c>
      <c r="B18" s="51" t="s">
        <v>27</v>
      </c>
      <c r="C18" s="51"/>
      <c r="D18" s="51" t="s">
        <v>29</v>
      </c>
      <c r="E18" s="51"/>
      <c r="F18" s="51"/>
      <c r="G18" s="51" t="s">
        <v>28</v>
      </c>
      <c r="H18" s="51"/>
      <c r="I18" s="53" t="s">
        <v>30</v>
      </c>
      <c r="J18" s="53"/>
    </row>
    <row r="19" spans="1:12" ht="34.5" customHeight="1">
      <c r="A19" s="42">
        <v>1</v>
      </c>
      <c r="B19" s="51" t="s">
        <v>33</v>
      </c>
      <c r="C19" s="51"/>
      <c r="D19" s="51" t="s">
        <v>34</v>
      </c>
      <c r="E19" s="51"/>
      <c r="F19" s="51"/>
      <c r="G19" s="51" t="s">
        <v>44</v>
      </c>
      <c r="H19" s="51"/>
      <c r="I19" s="51" t="s">
        <v>35</v>
      </c>
      <c r="J19" s="51"/>
    </row>
    <row r="20" spans="1:12" ht="31.5" customHeight="1">
      <c r="A20" s="42">
        <v>2</v>
      </c>
      <c r="B20" s="52" t="s">
        <v>36</v>
      </c>
      <c r="C20" s="52"/>
      <c r="D20" s="52" t="s">
        <v>37</v>
      </c>
      <c r="E20" s="52"/>
      <c r="F20" s="52"/>
      <c r="G20" s="51" t="s">
        <v>45</v>
      </c>
      <c r="H20" s="51"/>
      <c r="I20" s="49" t="s">
        <v>38</v>
      </c>
      <c r="J20" s="50"/>
    </row>
    <row r="21" spans="1:12" ht="33.75" customHeight="1">
      <c r="A21" s="6">
        <v>3</v>
      </c>
      <c r="B21" s="52" t="s">
        <v>31</v>
      </c>
      <c r="C21" s="52"/>
      <c r="D21" s="52" t="s">
        <v>47</v>
      </c>
      <c r="E21" s="52"/>
      <c r="F21" s="52"/>
      <c r="G21" s="51" t="s">
        <v>46</v>
      </c>
      <c r="H21" s="51"/>
      <c r="I21" s="49" t="s">
        <v>32</v>
      </c>
      <c r="J21" s="50"/>
    </row>
    <row r="22" spans="1:12" ht="6.75" customHeight="1">
      <c r="A22" s="39"/>
      <c r="B22" s="40"/>
      <c r="C22" s="40"/>
      <c r="D22" s="40"/>
      <c r="E22" s="40"/>
      <c r="F22" s="40"/>
      <c r="G22" s="39"/>
      <c r="H22" s="39"/>
      <c r="I22" s="41"/>
      <c r="J22" s="41"/>
    </row>
    <row r="23" spans="1:12" ht="20.25" customHeight="1">
      <c r="A23" s="48" t="s">
        <v>15</v>
      </c>
      <c r="B23" s="48"/>
      <c r="C23" s="48"/>
      <c r="D23" s="48"/>
      <c r="E23" s="48"/>
      <c r="F23" s="48"/>
      <c r="G23" s="48"/>
      <c r="H23" s="48"/>
      <c r="I23" s="48"/>
      <c r="J23" s="48"/>
      <c r="K23" s="48"/>
    </row>
    <row r="24" spans="1:12" ht="26.25" customHeight="1">
      <c r="A24" s="48"/>
      <c r="B24" s="48"/>
      <c r="C24" s="48"/>
      <c r="D24" s="48"/>
      <c r="E24" s="48"/>
      <c r="F24" s="48"/>
      <c r="G24" s="48"/>
      <c r="H24" s="48"/>
      <c r="I24" s="48"/>
      <c r="J24" s="48"/>
      <c r="K24" s="48"/>
    </row>
    <row r="25" spans="1:12" ht="4.5" customHeight="1">
      <c r="A25" s="4"/>
      <c r="B25" s="4"/>
      <c r="C25" s="4"/>
      <c r="D25" s="4"/>
      <c r="E25" s="4"/>
      <c r="F25" s="4"/>
      <c r="G25" s="4"/>
    </row>
    <row r="26" spans="1:12" ht="22.5" customHeight="1">
      <c r="A26" s="45" t="s">
        <v>49</v>
      </c>
      <c r="B26" s="45"/>
      <c r="C26" s="45"/>
      <c r="D26" s="45"/>
      <c r="E26" s="45"/>
      <c r="F26" s="45"/>
      <c r="G26" s="45"/>
    </row>
    <row r="27" spans="1:12" ht="25.5" customHeight="1">
      <c r="A27" s="46" t="s">
        <v>22</v>
      </c>
      <c r="B27" s="46"/>
      <c r="C27" s="46"/>
      <c r="D27" s="46"/>
      <c r="E27" s="47"/>
      <c r="F27" s="14"/>
      <c r="G27" s="14"/>
    </row>
    <row r="28" spans="1:12" ht="19.5" customHeight="1">
      <c r="A28" s="1" t="s">
        <v>25</v>
      </c>
      <c r="L28" s="29"/>
    </row>
    <row r="29" spans="1:12" ht="3" customHeight="1">
      <c r="L29" s="29"/>
    </row>
    <row r="30" spans="1:12">
      <c r="A30" s="1" t="s">
        <v>16</v>
      </c>
      <c r="L30" s="29"/>
    </row>
    <row r="31" spans="1:12">
      <c r="A31" s="47" t="s">
        <v>23</v>
      </c>
      <c r="B31" s="47"/>
      <c r="C31" s="47"/>
      <c r="D31" s="47"/>
      <c r="L31" s="29"/>
    </row>
    <row r="32" spans="1:12">
      <c r="A32" s="1" t="s">
        <v>17</v>
      </c>
      <c r="L32" s="29"/>
    </row>
    <row r="33" spans="1:6">
      <c r="A33" s="1" t="s">
        <v>18</v>
      </c>
    </row>
    <row r="34" spans="1:6">
      <c r="A34" s="7"/>
      <c r="B34" s="38"/>
      <c r="C34" s="38"/>
      <c r="D34" s="61"/>
      <c r="E34" s="61"/>
      <c r="F34" s="7"/>
    </row>
    <row r="35" spans="1:6">
      <c r="A35" s="7"/>
      <c r="B35" s="38"/>
      <c r="C35" s="38"/>
      <c r="D35" s="61"/>
      <c r="E35" s="61"/>
      <c r="F35" s="38"/>
    </row>
    <row r="36" spans="1:6">
      <c r="A36" s="7"/>
      <c r="B36" s="38"/>
      <c r="C36" s="38"/>
      <c r="D36" s="61"/>
      <c r="E36" s="61"/>
      <c r="F36" s="38"/>
    </row>
    <row r="37" spans="1:6">
      <c r="A37" s="61"/>
      <c r="B37" s="63"/>
      <c r="C37" s="61"/>
      <c r="D37" s="63"/>
      <c r="E37" s="64"/>
      <c r="F37" s="64"/>
    </row>
    <row r="38" spans="1:6">
      <c r="A38" s="61"/>
      <c r="B38" s="63"/>
      <c r="C38" s="61"/>
      <c r="D38" s="64"/>
      <c r="E38" s="64"/>
      <c r="F38" s="64"/>
    </row>
  </sheetData>
  <mergeCells count="34">
    <mergeCell ref="D34:E34"/>
    <mergeCell ref="A15:K16"/>
    <mergeCell ref="D35:E35"/>
    <mergeCell ref="D36:E36"/>
    <mergeCell ref="A37:A38"/>
    <mergeCell ref="B37:B38"/>
    <mergeCell ref="C37:C38"/>
    <mergeCell ref="D37:E38"/>
    <mergeCell ref="F37:F38"/>
    <mergeCell ref="B18:C18"/>
    <mergeCell ref="D18:F18"/>
    <mergeCell ref="D19:F19"/>
    <mergeCell ref="D20:F20"/>
    <mergeCell ref="D21:F21"/>
    <mergeCell ref="B19:C19"/>
    <mergeCell ref="B20:C20"/>
    <mergeCell ref="A1:J1"/>
    <mergeCell ref="A11:K11"/>
    <mergeCell ref="A2:K2"/>
    <mergeCell ref="A4:D4"/>
    <mergeCell ref="D17:E17"/>
    <mergeCell ref="I18:J18"/>
    <mergeCell ref="I19:J19"/>
    <mergeCell ref="I20:J20"/>
    <mergeCell ref="G18:H18"/>
    <mergeCell ref="G19:H19"/>
    <mergeCell ref="G20:H20"/>
    <mergeCell ref="A26:G26"/>
    <mergeCell ref="A27:E27"/>
    <mergeCell ref="A31:D31"/>
    <mergeCell ref="A23:K24"/>
    <mergeCell ref="I21:J21"/>
    <mergeCell ref="G21:H21"/>
    <mergeCell ref="B21:C21"/>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A5" sqref="A5:K15"/>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2013-05-13T04:01:21Z</dcterms:modified>
</cp:coreProperties>
</file>